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2014-08-15 АЭФ -430- поставка лицензий СЭДД Коде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G15" i="1" l="1"/>
  <c r="G10" i="1"/>
  <c r="E16" i="1" l="1"/>
  <c r="D16" i="1"/>
  <c r="C16" i="1"/>
  <c r="E11" i="1"/>
  <c r="D11" i="1"/>
  <c r="C11" i="1"/>
  <c r="E17" i="1" l="1"/>
  <c r="C17" i="1"/>
  <c r="D17" i="1"/>
  <c r="H11" i="1"/>
  <c r="F11" i="1"/>
  <c r="B11" i="1"/>
  <c r="B16" i="1"/>
  <c r="F16" i="1"/>
  <c r="H16" i="1"/>
  <c r="H18" i="1" l="1"/>
  <c r="F17" i="1"/>
  <c r="B17" i="1"/>
</calcChain>
</file>

<file path=xl/sharedStrings.xml><?xml version="1.0" encoding="utf-8"?>
<sst xmlns="http://schemas.openxmlformats.org/spreadsheetml/2006/main" count="48" uniqueCount="31">
  <si>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</si>
  <si>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</si>
  <si>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</si>
  <si>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</si>
  <si>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</si>
  <si>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</si>
  <si>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</si>
  <si>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</si>
  <si>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</si>
  <si>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</si>
  <si>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</si>
  <si>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Код ОКПД:
72.21.11.000</t>
  </si>
  <si>
    <t>"Кодекс: Подготовка и работа с документами" (клиентская часть)</t>
  </si>
  <si>
    <t>"Кодекс: Управление документами" (клиентская часть)</t>
  </si>
  <si>
    <t>Передача экземпляров программ "Кодекс: Подготовка и работа с документами"</t>
  </si>
  <si>
    <t>Передача экземпляров программ "Кодекс: Управление документами"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</si>
  <si>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</si>
  <si>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</si>
  <si>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</si>
  <si>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</si>
  <si>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</si>
  <si>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</si>
  <si>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Дата составления: 16.07.2014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</si>
  <si>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</si>
  <si>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</si>
  <si>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</si>
  <si>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</si>
  <si>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коммерческое предложение от 20.01.2014 № 7</t>
  </si>
  <si>
    <t>письмо от 21.01.2014 № б/н</t>
  </si>
  <si>
    <t>оказание услуг по передаче экземпляров программ СЭДД</t>
  </si>
  <si>
    <t>Е.Л.Овечкина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</si>
</sst>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D11" activePane="bottomRight" state="frozen"/>
      <selection pane="topRight" activeCell="B1" sqref="B1"/>
      <selection pane="bottomLeft" activeCell="A107" sqref="A107"/>
      <selection pane="bottomRight" activeCell="H25" sqref="H2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16</v>
      </c>
      <c r="B3" s="3"/>
      <c r="C3" s="3" t="s">
        <v>19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17</v>
      </c>
      <c r="B4" s="3"/>
      <c r="C4" s="31" t="s">
        <v>29</v>
      </c>
      <c r="D4" s="31"/>
      <c r="E4" s="31"/>
      <c r="F4" s="3"/>
      <c r="G4" s="3"/>
      <c r="H4" s="3"/>
      <c r="I4" s="3"/>
      <c r="J4" s="3"/>
      <c r="K4" s="1"/>
      <c r="L4" s="1"/>
    </row>
    <row r="5" spans="1:12" ht="15" x14ac:dyDescent="0.25">
      <c r="A5" s="12" t="s">
        <v>0</v>
      </c>
      <c r="B5" s="39" t="s">
        <v>1</v>
      </c>
      <c r="C5" s="39"/>
      <c r="D5" s="39"/>
      <c r="E5" s="39"/>
      <c r="F5" s="39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20</v>
      </c>
      <c r="H6" s="26" t="s">
        <v>20</v>
      </c>
      <c r="I6" s="1"/>
      <c r="J6" s="1"/>
      <c r="K6" s="1"/>
      <c r="L6" s="1"/>
    </row>
    <row r="7" spans="1:12" ht="25.5" customHeight="1" x14ac:dyDescent="0.2">
      <c r="A7" s="32" t="s">
        <v>18</v>
      </c>
      <c r="B7" s="40" t="s">
        <v>14</v>
      </c>
      <c r="C7" s="41"/>
      <c r="D7" s="41"/>
      <c r="E7" s="41"/>
      <c r="F7" s="42"/>
      <c r="G7" s="23" t="s">
        <v>11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6">
        <v>5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12</v>
      </c>
      <c r="C9" s="30" t="s">
        <v>12</v>
      </c>
      <c r="D9" s="30" t="s">
        <v>12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2700</v>
      </c>
      <c r="C10" s="18">
        <v>2900</v>
      </c>
      <c r="D10" s="18">
        <v>3000</v>
      </c>
      <c r="E10" s="18"/>
      <c r="F10" s="18"/>
      <c r="G10" s="6">
        <f>SUM(B10:F10)/3</f>
        <v>2866.6666666666665</v>
      </c>
      <c r="H10" s="6">
        <v>2867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13500</v>
      </c>
      <c r="C11" s="17">
        <f>C10*$B8</f>
        <v>14500</v>
      </c>
      <c r="D11" s="17">
        <f>D10*$B8</f>
        <v>15000</v>
      </c>
      <c r="E11" s="17">
        <f>E10*$B8</f>
        <v>0</v>
      </c>
      <c r="F11" s="17">
        <f>F10*$B8</f>
        <v>0</v>
      </c>
      <c r="G11" s="17"/>
      <c r="H11" s="7">
        <f>H10*$B8</f>
        <v>14335</v>
      </c>
      <c r="I11" s="1"/>
      <c r="J11" s="1"/>
      <c r="K11" s="1"/>
      <c r="L11" s="1"/>
    </row>
    <row r="12" spans="1:12" ht="25.5" customHeight="1" x14ac:dyDescent="0.2">
      <c r="A12" s="32" t="s">
        <v>18</v>
      </c>
      <c r="B12" s="40" t="s">
        <v>15</v>
      </c>
      <c r="C12" s="41"/>
      <c r="D12" s="41"/>
      <c r="E12" s="41"/>
      <c r="F12" s="42"/>
      <c r="G12" s="23" t="s">
        <v>11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3">
        <v>5</v>
      </c>
      <c r="C13" s="44"/>
      <c r="D13" s="44"/>
      <c r="E13" s="44"/>
      <c r="F13" s="45"/>
      <c r="G13" s="27"/>
      <c r="H13" s="22" t="s">
        <v>4</v>
      </c>
      <c r="I13" s="1"/>
      <c r="J13" s="1"/>
      <c r="K13" s="1"/>
      <c r="L13" s="1"/>
    </row>
    <row r="14" spans="1:12" ht="31.5" customHeight="1" x14ac:dyDescent="0.2">
      <c r="A14" s="20" t="s">
        <v>6</v>
      </c>
      <c r="B14" s="30" t="s">
        <v>13</v>
      </c>
      <c r="C14" s="30" t="s">
        <v>13</v>
      </c>
      <c r="D14" s="30" t="s">
        <v>13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5300</v>
      </c>
      <c r="C15" s="18">
        <v>5900</v>
      </c>
      <c r="D15" s="18">
        <v>6400</v>
      </c>
      <c r="E15" s="18"/>
      <c r="F15" s="18"/>
      <c r="G15" s="6">
        <f>SUM(B15:F15)/3</f>
        <v>5866.666666666667</v>
      </c>
      <c r="H15" s="6">
        <v>5867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26500</v>
      </c>
      <c r="C16" s="17">
        <f>C15*$B13</f>
        <v>29500</v>
      </c>
      <c r="D16" s="17">
        <f>D15*$B13</f>
        <v>32000</v>
      </c>
      <c r="E16" s="17">
        <f>E15*$B13</f>
        <v>0</v>
      </c>
      <c r="F16" s="17">
        <f>F15*$B13</f>
        <v>0</v>
      </c>
      <c r="G16" s="17"/>
      <c r="H16" s="7">
        <f>H15*$B13</f>
        <v>29335</v>
      </c>
      <c r="I16" s="1"/>
      <c r="J16" s="1"/>
      <c r="K16" s="1"/>
      <c r="L16" s="1"/>
    </row>
    <row r="17" spans="1:13" ht="13.5" thickBot="1" x14ac:dyDescent="0.25">
      <c r="A17" s="33" t="s">
        <v>9</v>
      </c>
      <c r="B17" s="34">
        <f>B11+B16</f>
        <v>40000</v>
      </c>
      <c r="C17" s="34">
        <f t="shared" ref="C17:D17" si="0">C11+C16</f>
        <v>44000</v>
      </c>
      <c r="D17" s="34">
        <f t="shared" si="0"/>
        <v>47000</v>
      </c>
      <c r="E17" s="34">
        <f t="shared" ref="E17" si="1">E11+E16</f>
        <v>0</v>
      </c>
      <c r="F17" s="34">
        <f t="shared" ref="F17" si="2">F11+F16</f>
        <v>0</v>
      </c>
      <c r="G17" s="35"/>
      <c r="H17" s="35"/>
      <c r="I17" s="1"/>
      <c r="J17" s="1"/>
      <c r="K17" s="1"/>
      <c r="L17" s="1"/>
    </row>
    <row r="18" spans="1:13" s="8" customFormat="1" ht="15" x14ac:dyDescent="0.25">
      <c r="A18" s="14" t="s">
        <v>22</v>
      </c>
      <c r="B18" s="14"/>
      <c r="C18" s="14"/>
      <c r="D18" s="14"/>
      <c r="E18" s="14"/>
      <c r="F18" s="14"/>
      <c r="G18" s="9" t="s">
        <v>21</v>
      </c>
      <c r="H18" s="15">
        <f>H11+H16</f>
        <v>43670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8" customFormat="1" ht="15" x14ac:dyDescent="0.25">
      <c r="A20" s="36" t="s">
        <v>24</v>
      </c>
      <c r="B20" s="37" t="s">
        <v>27</v>
      </c>
      <c r="C20" s="37"/>
      <c r="D20" s="37"/>
      <c r="E20" s="37"/>
      <c r="F20" s="37"/>
      <c r="G20" s="37"/>
      <c r="H20" s="37"/>
    </row>
    <row r="21" spans="1:13" s="38" customFormat="1" ht="15" x14ac:dyDescent="0.25">
      <c r="A21" s="36" t="s">
        <v>25</v>
      </c>
      <c r="B21" s="37" t="s">
        <v>28</v>
      </c>
      <c r="C21" s="37"/>
      <c r="D21" s="37"/>
      <c r="E21" s="37"/>
      <c r="F21" s="37"/>
      <c r="G21" s="37"/>
      <c r="H21" s="37"/>
    </row>
    <row r="22" spans="1:13" s="38" customFormat="1" ht="15" x14ac:dyDescent="0.25">
      <c r="A22" s="36" t="s">
        <v>26</v>
      </c>
      <c r="B22" s="37" t="s">
        <v>28</v>
      </c>
      <c r="C22" s="37"/>
      <c r="D22" s="37"/>
      <c r="E22" s="37"/>
      <c r="F22" s="37"/>
      <c r="G22" s="37"/>
      <c r="H22" s="37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23</v>
      </c>
      <c r="B24" s="16"/>
      <c r="C24" s="16"/>
      <c r="D24" s="16"/>
      <c r="E24" s="16"/>
      <c r="F24" s="16"/>
      <c r="G24" s="16"/>
      <c r="H24" s="9" t="s">
        <v>30</v>
      </c>
      <c r="I24" s="1"/>
      <c r="J24" s="1"/>
      <c r="K24" s="1"/>
      <c r="L24" s="1"/>
    </row>
  </sheetData>
  <sheetProtection selectLockedCells="1" selectUnlockedCells="1"/>
  <mergeCells count="5"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2014-08-19T08:29:44Z</cp:lastPrinted>
  <dcterms:created xsi:type="dcterms:W3CDTF">2012-04-02T10:33:59Z</dcterms:created>
  <dcterms:modified xsi:type="dcterms:W3CDTF">2014-08-19T08:30:48Z</dcterms:modified>
</cp:coreProperties>
</file>